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202"/>
  <workbookPr showInkAnnotation="0" autoCompressPictures="0"/>
  <bookViews>
    <workbookView xWindow="0" yWindow="0" windowWidth="30960" windowHeight="224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8" i="1" l="1"/>
  <c r="B47" i="1"/>
  <c r="B39" i="1"/>
  <c r="B38" i="1"/>
  <c r="E6" i="1"/>
  <c r="E24" i="1"/>
  <c r="D24" i="1"/>
  <c r="E28" i="1"/>
  <c r="E27" i="1"/>
  <c r="E26" i="1"/>
  <c r="E25" i="1"/>
  <c r="E5" i="1"/>
  <c r="E29" i="1"/>
  <c r="D29" i="1"/>
  <c r="D25" i="1"/>
  <c r="D28" i="1"/>
  <c r="D27" i="1"/>
  <c r="D26" i="1"/>
  <c r="C29" i="1"/>
</calcChain>
</file>

<file path=xl/sharedStrings.xml><?xml version="1.0" encoding="utf-8"?>
<sst xmlns="http://schemas.openxmlformats.org/spreadsheetml/2006/main" count="40" uniqueCount="30">
  <si>
    <t xml:space="preserve">Si 35 es el 100%; entonces 15/35 = 42.86% de hombres y 20/35 = 15.5 % de mujeres. </t>
  </si>
  <si>
    <t>Hombres</t>
  </si>
  <si>
    <t>Mujeres</t>
  </si>
  <si>
    <t xml:space="preserve">Cinco socios aportaron diferentes cantidades de dinero para un negocio. Al final del año el negocio dejó $8000 de ganancias que repartirán de manera proporcional a su inversión. </t>
  </si>
  <si>
    <t xml:space="preserve">Socios </t>
  </si>
  <si>
    <t>Aportación inicial</t>
  </si>
  <si>
    <t>Operación para calcular el porcentaje</t>
  </si>
  <si>
    <t>Porcentaje obtenido</t>
  </si>
  <si>
    <t>Cantidad que recibirán</t>
  </si>
  <si>
    <t xml:space="preserve">Juan </t>
  </si>
  <si>
    <t>Pedro</t>
  </si>
  <si>
    <t>Pablo</t>
  </si>
  <si>
    <t>Ernesto</t>
  </si>
  <si>
    <t>Rodolfo</t>
  </si>
  <si>
    <t xml:space="preserve">100% de la inversión </t>
  </si>
  <si>
    <t>1823/14853</t>
  </si>
  <si>
    <t>1530/1853</t>
  </si>
  <si>
    <t>5000/14853</t>
  </si>
  <si>
    <t>4500/14853</t>
  </si>
  <si>
    <t>2000/14853</t>
  </si>
  <si>
    <t>Pago total</t>
  </si>
  <si>
    <t>Descuento</t>
  </si>
  <si>
    <t>Subtotal del descuento</t>
  </si>
  <si>
    <t>Pago neto</t>
  </si>
  <si>
    <t>Helena pagó $3,850.00 por un producto. Está interesada en saber el precio real del producto quitando el 16% del impuesto.</t>
  </si>
  <si>
    <t>Total del pago</t>
  </si>
  <si>
    <t>Impuesto</t>
  </si>
  <si>
    <t>Total de impuesto</t>
  </si>
  <si>
    <t xml:space="preserve">En un salón de clases hay 35 alumnos. 15 son hombres y 20 son mujeres.  ¿Qué porcentaje hay de hombres y mujeres? </t>
  </si>
  <si>
    <t>En una tienda se ofrece un descuento del 20% sobre el total de la compra, siempre y cuando el monto de la compra rebase los $2,500.00. ¿Cuánto se le descontó a María si compró $2,750.00? Operación: 3825 / 1.16 = 3297.41 Precio real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</si>
</sst>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\ #,##0;[Red]\-&quot;$&quot;\ #,##0"/>
    <numFmt numFmtId="8" formatCode="&quot;$&quot;\ #,##0.00;[Red]\-&quot;$&quot;\ #,##0.00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1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6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0" fontId="1" fillId="0" borderId="0" xfId="0" applyNumberFormat="1" applyFont="1"/>
    <xf numFmtId="8" fontId="1" fillId="0" borderId="0" xfId="0" applyNumberFormat="1" applyFont="1"/>
    <xf numFmtId="9" fontId="1" fillId="0" borderId="0" xfId="0" applyNumberFormat="1" applyFont="1" applyAlignment="1">
      <alignment horizontal="right" vertical="center"/>
    </xf>
    <xf numFmtId="6" fontId="1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10" fontId="4" fillId="0" borderId="0" xfId="0" applyNumberFormat="1" applyFont="1"/>
    <xf numFmtId="8" fontId="4" fillId="0" borderId="0" xfId="0" applyNumberFormat="1" applyFont="1"/>
    <xf numFmtId="0" fontId="1" fillId="0" borderId="0" xfId="0" applyFont="1" applyAlignment="1">
      <alignment horizontal="center" wrapText="1"/>
    </xf>
  </cellXfs>
  <cellStyles count="3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8"/>
  <sheetViews>
    <sheetView showFormulas="1" tabSelected="1" topLeftCell="A5" workbookViewId="0">
      <selection activeCell="J43" sqref="J43"/>
    </sheetView>
  </sheetViews>
  <sheetFormatPr baseColWidth="10" defaultRowHeight="15" x14ac:dyDescent="0"/>
  <cols>
    <col min="2" max="6" width="8.5" customWidth="1"/>
    <col min="7" max="9" width="10.83203125" hidden="1" customWidth="1"/>
  </cols>
  <sheetData>
    <row r="2" spans="2:9" ht="93" customHeight="1">
      <c r="B2" s="5" t="s">
        <v>28</v>
      </c>
      <c r="C2" s="5"/>
      <c r="D2" s="5"/>
      <c r="E2" s="5"/>
      <c r="F2" s="5"/>
      <c r="G2" s="5"/>
      <c r="H2" s="5"/>
      <c r="I2" s="5"/>
    </row>
    <row r="3" spans="2:9">
      <c r="B3" s="5" t="s">
        <v>0</v>
      </c>
      <c r="C3" s="5"/>
      <c r="D3" s="6"/>
      <c r="E3" s="6"/>
      <c r="F3" s="6"/>
      <c r="G3" s="6"/>
      <c r="H3" s="6"/>
      <c r="I3" s="6"/>
    </row>
    <row r="4" spans="2:9">
      <c r="B4" s="5"/>
      <c r="C4" s="5"/>
      <c r="D4" s="6"/>
      <c r="E4" s="6"/>
      <c r="F4" s="6"/>
      <c r="G4" s="6"/>
      <c r="H4" s="6"/>
      <c r="I4" s="6"/>
    </row>
    <row r="5" spans="2:9">
      <c r="B5" s="5"/>
      <c r="C5" s="5"/>
      <c r="D5" s="6"/>
      <c r="E5" s="6">
        <f>15/35</f>
        <v>0.42857142857142855</v>
      </c>
      <c r="F5" s="6" t="s">
        <v>1</v>
      </c>
      <c r="G5" s="6"/>
      <c r="H5" s="6"/>
      <c r="I5" s="6"/>
    </row>
    <row r="6" spans="2:9">
      <c r="B6" s="5"/>
      <c r="C6" s="5"/>
      <c r="D6" s="6"/>
      <c r="E6" s="6">
        <f>20/35</f>
        <v>0.5714285714285714</v>
      </c>
      <c r="F6" s="6" t="s">
        <v>2</v>
      </c>
      <c r="G6" s="6"/>
      <c r="H6" s="6"/>
      <c r="I6" s="6"/>
    </row>
    <row r="7" spans="2:9">
      <c r="B7" s="5"/>
      <c r="C7" s="5"/>
      <c r="D7" s="6"/>
      <c r="E7" s="6"/>
      <c r="F7" s="6"/>
      <c r="G7" s="6"/>
      <c r="H7" s="6"/>
      <c r="I7" s="6"/>
    </row>
    <row r="8" spans="2:9">
      <c r="B8" s="5"/>
      <c r="C8" s="5"/>
      <c r="D8" s="6"/>
      <c r="E8" s="6"/>
      <c r="F8" s="6"/>
      <c r="G8" s="6"/>
      <c r="H8" s="6"/>
      <c r="I8" s="6"/>
    </row>
    <row r="9" spans="2:9">
      <c r="B9" s="5"/>
      <c r="C9" s="5"/>
      <c r="D9" s="6"/>
      <c r="E9" s="6"/>
      <c r="F9" s="6"/>
      <c r="G9" s="6"/>
      <c r="H9" s="6"/>
      <c r="I9" s="6"/>
    </row>
    <row r="10" spans="2:9">
      <c r="B10" s="5"/>
      <c r="C10" s="5"/>
      <c r="D10" s="6"/>
      <c r="E10" s="6"/>
      <c r="F10" s="6"/>
      <c r="G10" s="6"/>
      <c r="H10" s="6"/>
      <c r="I10" s="6"/>
    </row>
    <row r="11" spans="2:9">
      <c r="B11" s="6"/>
      <c r="C11" s="6"/>
      <c r="D11" s="6"/>
      <c r="E11" s="6"/>
      <c r="F11" s="6"/>
      <c r="G11" s="6"/>
      <c r="H11" s="6"/>
      <c r="I11" s="6"/>
    </row>
    <row r="12" spans="2:9" ht="93" customHeight="1">
      <c r="B12" s="5" t="s">
        <v>3</v>
      </c>
      <c r="C12" s="5"/>
      <c r="D12" s="5"/>
      <c r="E12" s="5"/>
      <c r="F12" s="5"/>
      <c r="G12" s="5"/>
      <c r="H12" s="5"/>
      <c r="I12" s="5"/>
    </row>
    <row r="13" spans="2:9" ht="90">
      <c r="B13" s="2" t="s">
        <v>4</v>
      </c>
      <c r="C13" s="2" t="s">
        <v>5</v>
      </c>
      <c r="D13" s="2" t="s">
        <v>6</v>
      </c>
      <c r="E13" s="2" t="s">
        <v>7</v>
      </c>
      <c r="F13" s="2" t="s">
        <v>8</v>
      </c>
      <c r="G13" s="6"/>
      <c r="H13" s="6"/>
      <c r="I13" s="6"/>
    </row>
    <row r="14" spans="2:9">
      <c r="B14" s="2" t="s">
        <v>9</v>
      </c>
      <c r="C14" s="3">
        <v>1823</v>
      </c>
      <c r="D14" s="6" t="s">
        <v>15</v>
      </c>
      <c r="E14" s="7">
        <v>0.1227</v>
      </c>
      <c r="F14" s="8">
        <v>981.6</v>
      </c>
      <c r="G14" s="6"/>
      <c r="H14" s="6"/>
      <c r="I14" s="6"/>
    </row>
    <row r="15" spans="2:9">
      <c r="B15" s="2" t="s">
        <v>10</v>
      </c>
      <c r="C15" s="3">
        <v>1530</v>
      </c>
      <c r="D15" s="6" t="s">
        <v>16</v>
      </c>
      <c r="E15" s="7">
        <v>0.10299999999999999</v>
      </c>
      <c r="F15" s="8">
        <v>824.6</v>
      </c>
      <c r="G15" s="6"/>
      <c r="H15" s="6"/>
      <c r="I15" s="6"/>
    </row>
    <row r="16" spans="2:9">
      <c r="B16" s="2" t="s">
        <v>11</v>
      </c>
      <c r="C16" s="3">
        <v>5000</v>
      </c>
      <c r="D16" s="6" t="s">
        <v>17</v>
      </c>
      <c r="E16" s="7">
        <v>0.33660000000000001</v>
      </c>
      <c r="F16" s="8">
        <v>2692.8</v>
      </c>
      <c r="G16" s="6"/>
      <c r="H16" s="6"/>
      <c r="I16" s="6"/>
    </row>
    <row r="17" spans="2:9">
      <c r="B17" s="2" t="s">
        <v>12</v>
      </c>
      <c r="C17" s="3">
        <v>4500</v>
      </c>
      <c r="D17" s="6" t="s">
        <v>18</v>
      </c>
      <c r="E17" s="7">
        <v>0.30299999999999999</v>
      </c>
      <c r="F17" s="8">
        <v>2424</v>
      </c>
      <c r="G17" s="6"/>
      <c r="H17" s="6"/>
      <c r="I17" s="6"/>
    </row>
    <row r="18" spans="2:9">
      <c r="B18" s="2" t="s">
        <v>13</v>
      </c>
      <c r="C18" s="3">
        <v>2000</v>
      </c>
      <c r="D18" s="6" t="s">
        <v>19</v>
      </c>
      <c r="E18" s="7">
        <v>0.13469999999999999</v>
      </c>
      <c r="F18" s="8">
        <v>1077.5999999999999</v>
      </c>
      <c r="G18" s="6"/>
      <c r="H18" s="6"/>
      <c r="I18" s="6"/>
    </row>
    <row r="19" spans="2:9" ht="60">
      <c r="B19" s="2" t="s">
        <v>14</v>
      </c>
      <c r="C19" s="3">
        <v>14853</v>
      </c>
      <c r="D19" s="6"/>
      <c r="E19" s="9">
        <v>1</v>
      </c>
      <c r="F19" s="10">
        <v>8000</v>
      </c>
      <c r="G19" s="6"/>
      <c r="H19" s="6"/>
      <c r="I19" s="6"/>
    </row>
    <row r="20" spans="2:9">
      <c r="B20" s="2"/>
      <c r="C20" s="3"/>
      <c r="D20" s="6"/>
      <c r="E20" s="9"/>
      <c r="F20" s="10"/>
      <c r="G20" s="6"/>
      <c r="H20" s="6"/>
      <c r="I20" s="6"/>
    </row>
    <row r="21" spans="2:9">
      <c r="B21" s="2"/>
      <c r="C21" s="3"/>
      <c r="D21" s="6"/>
      <c r="E21" s="9"/>
      <c r="F21" s="10"/>
      <c r="G21" s="6"/>
      <c r="H21" s="6"/>
      <c r="I21" s="6"/>
    </row>
    <row r="22" spans="2:9">
      <c r="B22" s="1"/>
      <c r="C22" s="4"/>
      <c r="D22" s="6"/>
      <c r="E22" s="6"/>
      <c r="F22" s="6"/>
      <c r="G22" s="6"/>
      <c r="H22" s="6"/>
      <c r="I22" s="6"/>
    </row>
    <row r="23" spans="2:9" ht="60">
      <c r="B23" s="2" t="s">
        <v>4</v>
      </c>
      <c r="C23" s="2" t="s">
        <v>5</v>
      </c>
      <c r="D23" s="11" t="s">
        <v>7</v>
      </c>
      <c r="E23" s="11" t="s">
        <v>8</v>
      </c>
      <c r="F23" s="2"/>
      <c r="G23" s="6"/>
      <c r="H23" s="6"/>
      <c r="I23" s="6"/>
    </row>
    <row r="24" spans="2:9">
      <c r="B24" s="2" t="s">
        <v>9</v>
      </c>
      <c r="C24" s="3">
        <v>1823</v>
      </c>
      <c r="D24" s="12" t="e">
        <f>C3/$C$8</f>
        <v>#DIV/0!</v>
      </c>
      <c r="E24" s="13">
        <f>D3*8000</f>
        <v>0</v>
      </c>
      <c r="F24" s="8"/>
      <c r="G24" s="6"/>
      <c r="H24" s="6"/>
      <c r="I24" s="6"/>
    </row>
    <row r="25" spans="2:9">
      <c r="B25" s="2" t="s">
        <v>10</v>
      </c>
      <c r="C25" s="3">
        <v>1530</v>
      </c>
      <c r="D25" s="12" t="e">
        <f>C4/$C$8</f>
        <v>#DIV/0!</v>
      </c>
      <c r="E25" s="13">
        <f>D4*8000</f>
        <v>0</v>
      </c>
      <c r="F25" s="8"/>
      <c r="G25" s="6"/>
      <c r="H25" s="6"/>
      <c r="I25" s="6"/>
    </row>
    <row r="26" spans="2:9">
      <c r="B26" s="2" t="s">
        <v>11</v>
      </c>
      <c r="C26" s="3">
        <v>5000</v>
      </c>
      <c r="D26" s="12" t="e">
        <f>C5/$C$8</f>
        <v>#DIV/0!</v>
      </c>
      <c r="E26" s="13">
        <f>D5*8000</f>
        <v>0</v>
      </c>
      <c r="F26" s="8"/>
      <c r="G26" s="6"/>
      <c r="H26" s="6"/>
      <c r="I26" s="6"/>
    </row>
    <row r="27" spans="2:9">
      <c r="B27" s="2" t="s">
        <v>12</v>
      </c>
      <c r="C27" s="3">
        <v>4500</v>
      </c>
      <c r="D27" s="12" t="e">
        <f>C6/$C$8</f>
        <v>#DIV/0!</v>
      </c>
      <c r="E27" s="13">
        <f>D6*8000</f>
        <v>0</v>
      </c>
      <c r="F27" s="8"/>
      <c r="G27" s="6"/>
      <c r="H27" s="6"/>
      <c r="I27" s="6"/>
    </row>
    <row r="28" spans="2:9">
      <c r="B28" s="2" t="s">
        <v>13</v>
      </c>
      <c r="C28" s="3">
        <v>2000</v>
      </c>
      <c r="D28" s="12" t="e">
        <f>C7/$C$8</f>
        <v>#DIV/0!</v>
      </c>
      <c r="E28" s="13">
        <f>D7*8000</f>
        <v>0</v>
      </c>
      <c r="F28" s="8"/>
      <c r="G28" s="6"/>
      <c r="H28" s="6"/>
      <c r="I28" s="6"/>
    </row>
    <row r="29" spans="2:9">
      <c r="B29" s="2"/>
      <c r="C29" s="4">
        <f>SUM(C3:C7)</f>
        <v>0</v>
      </c>
      <c r="D29" s="1">
        <f t="shared" ref="D29:E29" si="0">SUM(D3:D7)</f>
        <v>0</v>
      </c>
      <c r="E29" s="1">
        <f t="shared" si="0"/>
        <v>1</v>
      </c>
      <c r="F29" s="10"/>
      <c r="G29" s="6"/>
      <c r="H29" s="6"/>
      <c r="I29" s="6"/>
    </row>
    <row r="30" spans="2:9">
      <c r="B30" s="6"/>
      <c r="C30" s="6"/>
      <c r="D30" s="6"/>
      <c r="E30" s="6"/>
      <c r="F30" s="6"/>
      <c r="G30" s="6"/>
      <c r="H30" s="6"/>
      <c r="I30" s="6"/>
    </row>
    <row r="31" spans="2:9">
      <c r="B31" s="6"/>
      <c r="C31" s="6"/>
      <c r="D31" s="6"/>
      <c r="E31" s="6"/>
      <c r="F31" s="6"/>
      <c r="G31" s="6"/>
      <c r="H31" s="6"/>
      <c r="I31" s="6"/>
    </row>
    <row r="32" spans="2:9">
      <c r="B32" s="6"/>
      <c r="C32" s="6"/>
      <c r="D32" s="6"/>
      <c r="E32" s="6"/>
      <c r="F32" s="6"/>
      <c r="G32" s="6"/>
      <c r="H32" s="6"/>
      <c r="I32" s="6"/>
    </row>
    <row r="33" spans="2:9">
      <c r="B33" s="6"/>
      <c r="C33" s="6"/>
      <c r="D33" s="6"/>
      <c r="E33" s="6"/>
      <c r="F33" s="6"/>
      <c r="G33" s="6"/>
      <c r="H33" s="6"/>
      <c r="I33" s="6"/>
    </row>
    <row r="34" spans="2:9" ht="88" customHeight="1">
      <c r="B34" s="5" t="s">
        <v>29</v>
      </c>
      <c r="C34" s="5"/>
      <c r="D34" s="5"/>
      <c r="E34" s="5"/>
      <c r="F34" s="5"/>
      <c r="G34" s="5"/>
      <c r="H34" s="5"/>
      <c r="I34" s="5"/>
    </row>
    <row r="35" spans="2:9">
      <c r="B35" s="6"/>
      <c r="C35" s="6"/>
      <c r="D35" s="6"/>
      <c r="E35" s="6"/>
      <c r="F35" s="6"/>
      <c r="G35" s="6"/>
      <c r="H35" s="6"/>
      <c r="I35" s="6"/>
    </row>
    <row r="36" spans="2:9">
      <c r="B36" s="8">
        <v>2750</v>
      </c>
      <c r="C36" s="6" t="s">
        <v>20</v>
      </c>
      <c r="D36" s="6"/>
      <c r="E36" s="6"/>
      <c r="F36" s="6"/>
      <c r="G36" s="6"/>
      <c r="H36" s="6"/>
      <c r="I36" s="6"/>
    </row>
    <row r="37" spans="2:9">
      <c r="B37" s="7">
        <v>0.2</v>
      </c>
      <c r="C37" s="6" t="s">
        <v>21</v>
      </c>
      <c r="D37" s="6"/>
      <c r="E37" s="6"/>
      <c r="F37" s="6"/>
      <c r="G37" s="6"/>
      <c r="H37" s="6"/>
      <c r="I37" s="6"/>
    </row>
    <row r="38" spans="2:9">
      <c r="B38" s="6">
        <f>B6*B7</f>
        <v>0</v>
      </c>
      <c r="C38" s="6" t="s">
        <v>22</v>
      </c>
      <c r="D38" s="6"/>
      <c r="E38" s="6"/>
      <c r="F38" s="6"/>
      <c r="G38" s="6"/>
      <c r="H38" s="6"/>
      <c r="I38" s="6"/>
    </row>
    <row r="39" spans="2:9">
      <c r="B39" s="6">
        <f>B6-B8</f>
        <v>0</v>
      </c>
      <c r="C39" s="6" t="s">
        <v>23</v>
      </c>
      <c r="D39" s="6"/>
      <c r="E39" s="6"/>
      <c r="F39" s="6"/>
      <c r="G39" s="6"/>
      <c r="H39" s="6"/>
      <c r="I39" s="6"/>
    </row>
    <row r="40" spans="2:9">
      <c r="B40" s="6"/>
      <c r="C40" s="6"/>
      <c r="D40" s="6"/>
      <c r="E40" s="6"/>
      <c r="F40" s="6"/>
      <c r="G40" s="6"/>
      <c r="H40" s="6"/>
      <c r="I40" s="6"/>
    </row>
    <row r="41" spans="2:9">
      <c r="B41" s="6"/>
      <c r="C41" s="6"/>
      <c r="D41" s="6"/>
      <c r="E41" s="6"/>
      <c r="F41" s="6"/>
      <c r="G41" s="6"/>
      <c r="H41" s="6"/>
      <c r="I41" s="6"/>
    </row>
    <row r="42" spans="2:9">
      <c r="B42" s="6"/>
      <c r="C42" s="6"/>
      <c r="D42" s="6"/>
      <c r="E42" s="6"/>
      <c r="F42" s="6"/>
      <c r="G42" s="6"/>
      <c r="H42" s="6"/>
      <c r="I42" s="6"/>
    </row>
    <row r="43" spans="2:9" ht="40" customHeight="1">
      <c r="B43" s="14" t="s">
        <v>24</v>
      </c>
      <c r="C43" s="14"/>
      <c r="D43" s="14"/>
      <c r="E43" s="14"/>
      <c r="F43" s="14"/>
      <c r="G43" s="6"/>
      <c r="H43" s="6"/>
      <c r="I43" s="6"/>
    </row>
    <row r="44" spans="2:9">
      <c r="B44" s="6"/>
      <c r="C44" s="6"/>
      <c r="D44" s="6"/>
      <c r="E44" s="6"/>
      <c r="F44" s="6"/>
      <c r="G44" s="6"/>
      <c r="H44" s="6"/>
      <c r="I44" s="6"/>
    </row>
    <row r="45" spans="2:9">
      <c r="B45" s="8">
        <v>3825</v>
      </c>
      <c r="C45" s="6" t="s">
        <v>25</v>
      </c>
      <c r="D45" s="6"/>
      <c r="E45" s="6"/>
      <c r="F45" s="6"/>
      <c r="G45" s="6"/>
      <c r="H45" s="6"/>
      <c r="I45" s="6"/>
    </row>
    <row r="46" spans="2:9">
      <c r="B46" s="7">
        <v>0.16</v>
      </c>
      <c r="C46" s="6" t="s">
        <v>26</v>
      </c>
      <c r="D46" s="6"/>
      <c r="E46" s="6"/>
      <c r="F46" s="6"/>
      <c r="G46" s="6"/>
      <c r="H46" s="6"/>
      <c r="I46" s="6"/>
    </row>
    <row r="47" spans="2:9">
      <c r="B47" s="6">
        <f>B4-B7</f>
        <v>0</v>
      </c>
      <c r="C47" s="6" t="s">
        <v>27</v>
      </c>
      <c r="D47" s="6"/>
      <c r="E47" s="6"/>
      <c r="F47" s="6"/>
      <c r="G47" s="6"/>
      <c r="H47" s="6"/>
      <c r="I47" s="6"/>
    </row>
    <row r="48" spans="2:9">
      <c r="B48" s="6">
        <f>B4/1.16</f>
        <v>0</v>
      </c>
      <c r="C48" s="6" t="s">
        <v>23</v>
      </c>
      <c r="D48" s="6"/>
      <c r="E48" s="6"/>
      <c r="F48" s="6"/>
      <c r="G48" s="6"/>
      <c r="H48" s="6"/>
      <c r="I48" s="6"/>
    </row>
  </sheetData>
  <mergeCells count="5">
    <mergeCell ref="B2:I2"/>
    <mergeCell ref="B3:C10"/>
    <mergeCell ref="B12:I12"/>
    <mergeCell ref="B34:I34"/>
    <mergeCell ref="B43:F43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Alfaomega Grupo Editor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 Guzmán Triana</dc:creator>
  <cp:lastModifiedBy>Cecilia Guzmán Triana</cp:lastModifiedBy>
  <dcterms:created xsi:type="dcterms:W3CDTF">2014-04-10T18:15:16Z</dcterms:created>
  <dcterms:modified xsi:type="dcterms:W3CDTF">2014-04-10T22:31:27Z</dcterms:modified>
</cp:coreProperties>
</file>